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O20" i="1"/>
  <c r="D21" i="1"/>
  <c r="E21" i="1"/>
  <c r="F21" i="1"/>
  <c r="G21" i="1"/>
  <c r="H21" i="1"/>
  <c r="I21" i="1"/>
  <c r="J21" i="1"/>
  <c r="K21" i="1"/>
  <c r="L21" i="1"/>
  <c r="M21" i="1"/>
  <c r="N21" i="1"/>
  <c r="O21" i="1"/>
  <c r="C21" i="1"/>
  <c r="C20" i="1"/>
  <c r="D16" i="1"/>
  <c r="E16" i="1"/>
  <c r="F16" i="1"/>
  <c r="G16" i="1"/>
  <c r="H16" i="1"/>
  <c r="I16" i="1"/>
  <c r="J16" i="1"/>
  <c r="K16" i="1"/>
  <c r="L16" i="1"/>
  <c r="M16" i="1"/>
  <c r="N16" i="1"/>
  <c r="O16" i="1"/>
  <c r="D17" i="1"/>
  <c r="E17" i="1"/>
  <c r="F17" i="1"/>
  <c r="G17" i="1"/>
  <c r="H17" i="1"/>
  <c r="I17" i="1"/>
  <c r="J17" i="1"/>
  <c r="K17" i="1"/>
  <c r="L17" i="1"/>
  <c r="M17" i="1"/>
  <c r="N17" i="1"/>
  <c r="O17" i="1"/>
  <c r="C17" i="1"/>
  <c r="C16" i="1"/>
  <c r="C18" i="1" s="1"/>
  <c r="M19" i="1" l="1"/>
  <c r="I18" i="1"/>
  <c r="E19" i="1"/>
  <c r="L19" i="1"/>
  <c r="H19" i="1"/>
  <c r="D19" i="1"/>
  <c r="O19" i="1"/>
  <c r="K19" i="1"/>
  <c r="G19" i="1"/>
  <c r="N19" i="1"/>
  <c r="J19" i="1"/>
  <c r="F19" i="1"/>
  <c r="E18" i="1"/>
  <c r="I19" i="1"/>
  <c r="L18" i="1"/>
  <c r="H18" i="1"/>
  <c r="D18" i="1"/>
  <c r="O18" i="1"/>
  <c r="K18" i="1"/>
  <c r="G18" i="1"/>
  <c r="M18" i="1"/>
  <c r="N18" i="1"/>
  <c r="J18" i="1"/>
  <c r="F18" i="1"/>
  <c r="C19" i="1"/>
</calcChain>
</file>

<file path=xl/sharedStrings.xml><?xml version="1.0" encoding="utf-8"?>
<sst xmlns="http://schemas.openxmlformats.org/spreadsheetml/2006/main" count="53" uniqueCount="40">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</sst>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H8" sqref="H8"/>
    </sheetView>
  </sheetViews>
  <sheetFormatPr defaultRowHeight="23.25" x14ac:dyDescent="0.5"/>
  <cols>
    <col min="1" max="16384" width="9" style="1"/>
  </cols>
  <sheetData>
    <row r="1" spans="1:15" x14ac:dyDescent="0.5">
      <c r="G1" s="1" t="s">
        <v>38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2">
        <v>2559</v>
      </c>
      <c r="C5" s="4">
        <v>2.5920000000000009E-2</v>
      </c>
      <c r="D5" s="4">
        <v>4.4357760000000015</v>
      </c>
      <c r="E5" s="4">
        <v>0.65059200000000017</v>
      </c>
      <c r="F5" s="4">
        <v>5.0232960000000002</v>
      </c>
      <c r="G5" s="4">
        <v>8.4749760000000016</v>
      </c>
      <c r="H5" s="4">
        <v>10.631520000000004</v>
      </c>
      <c r="I5" s="4">
        <v>7.3267200000000017</v>
      </c>
      <c r="J5" s="4">
        <v>2.16432</v>
      </c>
      <c r="K5" s="4">
        <v>0.23327999999999996</v>
      </c>
      <c r="L5" s="4">
        <v>0.50284799999999996</v>
      </c>
      <c r="M5" s="4">
        <v>0.36287999999999998</v>
      </c>
      <c r="N5" s="4">
        <v>0.32140800000000014</v>
      </c>
      <c r="O5" s="4">
        <v>40.15353600000001</v>
      </c>
    </row>
    <row r="6" spans="1:15" x14ac:dyDescent="0.5">
      <c r="A6" s="2" t="s">
        <v>30</v>
      </c>
      <c r="B6" s="2">
        <v>2560</v>
      </c>
      <c r="C6" s="4">
        <v>4.0391999999999992</v>
      </c>
      <c r="D6" s="4">
        <v>5.3040960000000004</v>
      </c>
      <c r="E6" s="4">
        <v>0.54432000000000003</v>
      </c>
      <c r="F6" s="4">
        <v>6.6052800000000005</v>
      </c>
      <c r="G6" s="4">
        <v>8.3255040000000005</v>
      </c>
      <c r="H6" s="4">
        <v>4.4115840000000013</v>
      </c>
      <c r="I6" s="4">
        <v>3.9985920000000008</v>
      </c>
      <c r="J6" s="4">
        <v>1.9897919999999993</v>
      </c>
      <c r="K6" s="4">
        <v>0.40953599999999979</v>
      </c>
      <c r="L6" s="4">
        <v>0.33350400000000002</v>
      </c>
      <c r="M6" s="4">
        <v>0.30931200000000009</v>
      </c>
      <c r="N6" s="4">
        <v>0.44150400000000023</v>
      </c>
      <c r="O6" s="4">
        <v>36.712224000000006</v>
      </c>
    </row>
    <row r="7" spans="1:15" x14ac:dyDescent="0.5">
      <c r="A7" s="2" t="s">
        <v>31</v>
      </c>
      <c r="B7" s="2">
        <v>2561</v>
      </c>
      <c r="C7" s="4">
        <v>0.96422399999999997</v>
      </c>
      <c r="D7" s="4">
        <v>5.7404160000000024</v>
      </c>
      <c r="E7" s="4">
        <v>2.0632320000000006</v>
      </c>
      <c r="F7" s="4">
        <v>14.826240000000006</v>
      </c>
      <c r="G7" s="4">
        <v>9.9938879999999983</v>
      </c>
      <c r="H7" s="4">
        <v>1.6225920000000003</v>
      </c>
      <c r="I7" s="4">
        <v>5.4561600000000006</v>
      </c>
      <c r="J7" s="4">
        <v>0.78537599999999996</v>
      </c>
      <c r="K7" s="4">
        <v>0.43027199999999999</v>
      </c>
      <c r="L7" s="4">
        <v>0.29289599999999993</v>
      </c>
      <c r="M7" s="4">
        <v>0.16588800000000001</v>
      </c>
      <c r="N7" s="4">
        <v>0.29030400000000012</v>
      </c>
      <c r="O7" s="4">
        <v>42.631488000000004</v>
      </c>
    </row>
    <row r="8" spans="1:15" x14ac:dyDescent="0.5">
      <c r="A8" s="2" t="s">
        <v>39</v>
      </c>
      <c r="B8" s="2">
        <v>2562</v>
      </c>
      <c r="C8" s="4">
        <v>0.59</v>
      </c>
      <c r="D8" s="4">
        <v>0.82</v>
      </c>
      <c r="E8" s="4">
        <v>1.17</v>
      </c>
      <c r="F8" s="4">
        <v>1.23</v>
      </c>
      <c r="G8" s="4">
        <v>0.98</v>
      </c>
      <c r="H8" s="4">
        <v>1.46</v>
      </c>
      <c r="I8" s="4">
        <v>1.08</v>
      </c>
      <c r="J8" s="4">
        <v>0.6</v>
      </c>
      <c r="K8" s="4">
        <v>0.53</v>
      </c>
      <c r="L8" s="4">
        <v>0.43</v>
      </c>
      <c r="M8" s="4">
        <v>0.02</v>
      </c>
      <c r="N8" s="4">
        <v>0</v>
      </c>
      <c r="O8" s="4">
        <v>8.91</v>
      </c>
    </row>
    <row r="9" spans="1:15" x14ac:dyDescent="0.5">
      <c r="A9" s="2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5">
      <c r="A10" s="2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5">
      <c r="A11" s="2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5">
      <c r="A12" s="2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5">
      <c r="A13" s="2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5">
      <c r="A14" s="2"/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5">
      <c r="C15" s="1" t="s">
        <v>16</v>
      </c>
      <c r="D15" s="1" t="s">
        <v>17</v>
      </c>
      <c r="E15" s="1" t="s">
        <v>18</v>
      </c>
      <c r="F15" s="1" t="s">
        <v>19</v>
      </c>
      <c r="G15" s="1" t="s">
        <v>20</v>
      </c>
      <c r="H15" s="1" t="s">
        <v>21</v>
      </c>
      <c r="I15" s="1" t="s">
        <v>22</v>
      </c>
      <c r="J15" s="1" t="s">
        <v>23</v>
      </c>
      <c r="K15" s="1" t="s">
        <v>24</v>
      </c>
      <c r="L15" s="1" t="s">
        <v>25</v>
      </c>
      <c r="M15" s="1" t="s">
        <v>26</v>
      </c>
      <c r="N15" s="1" t="s">
        <v>27</v>
      </c>
      <c r="O15" s="1" t="s">
        <v>28</v>
      </c>
    </row>
    <row r="16" spans="1:15" x14ac:dyDescent="0.5">
      <c r="A16" s="5" t="s">
        <v>32</v>
      </c>
      <c r="B16" s="6"/>
      <c r="C16" s="3">
        <f>SUM(C5:C14)/COUNT(C5:C14)</f>
        <v>1.4048359999999998</v>
      </c>
      <c r="D16" s="3">
        <f t="shared" ref="D16:O16" si="0">SUM(D5:D14)/COUNT(D5:D14)</f>
        <v>4.0750720000000014</v>
      </c>
      <c r="E16" s="3">
        <f t="shared" si="0"/>
        <v>1.1070360000000001</v>
      </c>
      <c r="F16" s="3">
        <f t="shared" si="0"/>
        <v>6.9212040000000021</v>
      </c>
      <c r="G16" s="3">
        <f t="shared" si="0"/>
        <v>6.9435919999999998</v>
      </c>
      <c r="H16" s="3">
        <f t="shared" si="0"/>
        <v>4.5314240000000012</v>
      </c>
      <c r="I16" s="3">
        <f t="shared" si="0"/>
        <v>4.4653679999999998</v>
      </c>
      <c r="J16" s="3">
        <f t="shared" si="0"/>
        <v>1.3848719999999999</v>
      </c>
      <c r="K16" s="3">
        <f t="shared" si="0"/>
        <v>0.40077199999999996</v>
      </c>
      <c r="L16" s="3">
        <f t="shared" si="0"/>
        <v>0.38981199999999999</v>
      </c>
      <c r="M16" s="3">
        <f t="shared" si="0"/>
        <v>0.21452000000000004</v>
      </c>
      <c r="N16" s="3">
        <f t="shared" si="0"/>
        <v>0.26330400000000009</v>
      </c>
      <c r="O16" s="3">
        <f t="shared" si="0"/>
        <v>32.10181200000001</v>
      </c>
    </row>
    <row r="17" spans="1:15" x14ac:dyDescent="0.5">
      <c r="A17" s="5" t="s">
        <v>33</v>
      </c>
      <c r="B17" s="6"/>
      <c r="C17" s="3">
        <f>STDEV(C5:C14)</f>
        <v>1.7980896956670429</v>
      </c>
      <c r="D17" s="3">
        <f t="shared" ref="D17:O17" si="1">STDEV(D5:D14)</f>
        <v>2.2367738472863095</v>
      </c>
      <c r="E17" s="3">
        <f t="shared" si="1"/>
        <v>0.69360547804065154</v>
      </c>
      <c r="F17" s="3">
        <f t="shared" si="1"/>
        <v>5.7324008897131415</v>
      </c>
      <c r="G17" s="3">
        <f t="shared" si="1"/>
        <v>4.0465439147203144</v>
      </c>
      <c r="H17" s="3">
        <f t="shared" si="1"/>
        <v>4.2864313761300341</v>
      </c>
      <c r="I17" s="3">
        <f t="shared" si="1"/>
        <v>2.6361335566044466</v>
      </c>
      <c r="J17" s="3">
        <f t="shared" si="1"/>
        <v>0.80599563718918443</v>
      </c>
      <c r="K17" s="3">
        <f t="shared" si="1"/>
        <v>0.12342407078037902</v>
      </c>
      <c r="L17" s="3">
        <f t="shared" si="1"/>
        <v>9.4790144635399545E-2</v>
      </c>
      <c r="M17" s="3">
        <f t="shared" si="1"/>
        <v>0.15405552536666772</v>
      </c>
      <c r="N17" s="3">
        <f t="shared" si="1"/>
        <v>0.18725144523874854</v>
      </c>
      <c r="O17" s="3">
        <f t="shared" si="1"/>
        <v>15.650563128209791</v>
      </c>
    </row>
    <row r="18" spans="1:15" x14ac:dyDescent="0.5">
      <c r="A18" s="5" t="s">
        <v>34</v>
      </c>
      <c r="B18" s="6"/>
      <c r="C18" s="3">
        <f>C16+C17</f>
        <v>3.2029256956670427</v>
      </c>
      <c r="D18" s="3">
        <f t="shared" ref="D18:O18" si="2">D16+D17</f>
        <v>6.3118458472863104</v>
      </c>
      <c r="E18" s="3">
        <f t="shared" si="2"/>
        <v>1.8006414780406517</v>
      </c>
      <c r="F18" s="3">
        <f t="shared" si="2"/>
        <v>12.653604889713144</v>
      </c>
      <c r="G18" s="3">
        <f t="shared" si="2"/>
        <v>10.990135914720314</v>
      </c>
      <c r="H18" s="3">
        <f t="shared" si="2"/>
        <v>8.8178553761300353</v>
      </c>
      <c r="I18" s="3">
        <f t="shared" si="2"/>
        <v>7.1015015566044468</v>
      </c>
      <c r="J18" s="3">
        <f t="shared" si="2"/>
        <v>2.1908676371891844</v>
      </c>
      <c r="K18" s="3">
        <f t="shared" si="2"/>
        <v>0.524196070780379</v>
      </c>
      <c r="L18" s="3">
        <f t="shared" si="2"/>
        <v>0.48460214463539952</v>
      </c>
      <c r="M18" s="3">
        <f t="shared" si="2"/>
        <v>0.36857552536666777</v>
      </c>
      <c r="N18" s="3">
        <f t="shared" si="2"/>
        <v>0.45055544523874863</v>
      </c>
      <c r="O18" s="3">
        <f t="shared" si="2"/>
        <v>47.752375128209799</v>
      </c>
    </row>
    <row r="19" spans="1:15" x14ac:dyDescent="0.5">
      <c r="A19" s="5" t="s">
        <v>35</v>
      </c>
      <c r="B19" s="6"/>
      <c r="C19" s="3">
        <f>C16-C17</f>
        <v>-0.39325369566704316</v>
      </c>
      <c r="D19" s="3">
        <f t="shared" ref="D19:O19" si="3">D16-D17</f>
        <v>1.8382981527136919</v>
      </c>
      <c r="E19" s="3">
        <f t="shared" si="3"/>
        <v>0.4134305219593486</v>
      </c>
      <c r="F19" s="3">
        <f t="shared" si="3"/>
        <v>1.1888031102868606</v>
      </c>
      <c r="G19" s="3">
        <f t="shared" si="3"/>
        <v>2.8970480852796854</v>
      </c>
      <c r="H19" s="3">
        <f t="shared" si="3"/>
        <v>0.24499262386996712</v>
      </c>
      <c r="I19" s="3">
        <f t="shared" si="3"/>
        <v>1.8292344433955532</v>
      </c>
      <c r="J19" s="3">
        <f t="shared" si="3"/>
        <v>0.57887636281081545</v>
      </c>
      <c r="K19" s="3">
        <f t="shared" si="3"/>
        <v>0.27734792921962093</v>
      </c>
      <c r="L19" s="3">
        <f t="shared" si="3"/>
        <v>0.29502185536460046</v>
      </c>
      <c r="M19" s="3">
        <f t="shared" si="3"/>
        <v>6.0464474633332321E-2</v>
      </c>
      <c r="N19" s="3">
        <f t="shared" si="3"/>
        <v>7.6052554761251556E-2</v>
      </c>
      <c r="O19" s="3">
        <f t="shared" si="3"/>
        <v>16.45124887179022</v>
      </c>
    </row>
    <row r="20" spans="1:15" x14ac:dyDescent="0.5">
      <c r="A20" s="5" t="s">
        <v>36</v>
      </c>
      <c r="B20" s="6"/>
      <c r="C20" s="3">
        <f>MAX(C5:C14)</f>
        <v>4.0391999999999992</v>
      </c>
      <c r="D20" s="3">
        <f t="shared" ref="D20:O20" si="4">MAX(D5:D14)</f>
        <v>5.7404160000000024</v>
      </c>
      <c r="E20" s="3">
        <f t="shared" si="4"/>
        <v>2.0632320000000006</v>
      </c>
      <c r="F20" s="3">
        <f t="shared" si="4"/>
        <v>14.826240000000006</v>
      </c>
      <c r="G20" s="3">
        <f t="shared" si="4"/>
        <v>9.9938879999999983</v>
      </c>
      <c r="H20" s="3">
        <f t="shared" si="4"/>
        <v>10.631520000000004</v>
      </c>
      <c r="I20" s="3">
        <f t="shared" si="4"/>
        <v>7.3267200000000017</v>
      </c>
      <c r="J20" s="3">
        <f t="shared" si="4"/>
        <v>2.16432</v>
      </c>
      <c r="K20" s="3">
        <f t="shared" si="4"/>
        <v>0.53</v>
      </c>
      <c r="L20" s="3">
        <f t="shared" si="4"/>
        <v>0.50284799999999996</v>
      </c>
      <c r="M20" s="3">
        <f t="shared" si="4"/>
        <v>0.36287999999999998</v>
      </c>
      <c r="N20" s="3">
        <f t="shared" si="4"/>
        <v>0.44150400000000023</v>
      </c>
      <c r="O20" s="3">
        <f t="shared" si="4"/>
        <v>42.631488000000004</v>
      </c>
    </row>
    <row r="21" spans="1:15" x14ac:dyDescent="0.5">
      <c r="A21" s="5" t="s">
        <v>37</v>
      </c>
      <c r="B21" s="6"/>
      <c r="C21" s="3">
        <f>MIN(C5:C14)</f>
        <v>2.5920000000000009E-2</v>
      </c>
      <c r="D21" s="3">
        <f t="shared" ref="D21:O21" si="5">MIN(D5:D14)</f>
        <v>0.82</v>
      </c>
      <c r="E21" s="3">
        <f t="shared" si="5"/>
        <v>0.54432000000000003</v>
      </c>
      <c r="F21" s="3">
        <f t="shared" si="5"/>
        <v>1.23</v>
      </c>
      <c r="G21" s="3">
        <f t="shared" si="5"/>
        <v>0.98</v>
      </c>
      <c r="H21" s="3">
        <f t="shared" si="5"/>
        <v>1.46</v>
      </c>
      <c r="I21" s="3">
        <f t="shared" si="5"/>
        <v>1.08</v>
      </c>
      <c r="J21" s="3">
        <f t="shared" si="5"/>
        <v>0.6</v>
      </c>
      <c r="K21" s="3">
        <f t="shared" si="5"/>
        <v>0.23327999999999996</v>
      </c>
      <c r="L21" s="3">
        <f t="shared" si="5"/>
        <v>0.29289599999999993</v>
      </c>
      <c r="M21" s="3">
        <f t="shared" si="5"/>
        <v>0.02</v>
      </c>
      <c r="N21" s="3">
        <f t="shared" si="5"/>
        <v>0</v>
      </c>
      <c r="O21" s="3">
        <f t="shared" si="5"/>
        <v>8.91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2018-05-22T07:06:04Z</dcterms:created>
  <dcterms:modified xsi:type="dcterms:W3CDTF">2020-05-26T04:28:13Z</dcterms:modified>
</cp:coreProperties>
</file>